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"/>
    </mc:Choice>
  </mc:AlternateContent>
  <xr:revisionPtr revIDLastSave="0" documentId="13_ncr:1_{FAC77F36-3D05-45D6-AD30-315796DB37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8" i="1" s="1"/>
  <c r="H18" i="1"/>
  <c r="H8" i="1" s="1"/>
  <c r="I18" i="1"/>
  <c r="I8" i="1" s="1"/>
  <c r="J18" i="1"/>
  <c r="J8" i="1" s="1"/>
  <c r="F15" i="1"/>
  <c r="H15" i="1"/>
  <c r="I15" i="1"/>
  <c r="J15" i="1"/>
  <c r="D7" i="1"/>
  <c r="G7" i="1"/>
  <c r="H7" i="1"/>
  <c r="H14" i="1"/>
  <c r="D18" i="1"/>
  <c r="J7" i="1"/>
  <c r="I7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<sst xmlns="http://schemas.openxmlformats.org/spreadsheetml/2006/main" count="25" uniqueCount="24">
  <si>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</si>
  <si>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</si>
  <si>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</si>
  <si>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</si>
  <si>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</si>
  <si>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</si>
  <si>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</si>
  <si>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</si>
  <si>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</si>
  <si>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</si>
  <si>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</si>
  <si>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</si>
  <si>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</si>
  <si>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</si>
  <si>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День 3</t>
  </si>
  <si>
    <t>чай с сахаром</t>
  </si>
  <si>
    <t xml:space="preserve">хлеб пшеничный </t>
  </si>
  <si>
    <t>вермишель</t>
  </si>
  <si>
    <t xml:space="preserve">гуляш из говядины </t>
  </si>
  <si>
    <t>компот из смеси сухофруктов</t>
  </si>
  <si>
    <t>суп с бабовыми (чечевица) на бульоне</t>
  </si>
  <si>
    <t>каша пшеничная рассыпчатая</t>
  </si>
  <si>
    <t xml:space="preserve">хлеб ржаной </t>
  </si>
  <si>
    <t xml:space="preserve">                                  МКОУ "Ново- Георгиевская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</si>
</sst>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F2144547-D888-4A2A-8641-1B8FC7256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%20&#1089;&#1084;&#1077;&#1085;&#1072;%205-&#1082;&#1072;%2081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2;&#1077;&#1085;&#1102;%202%20&#1089;&#1084;&#1077;&#1085;&#1072;5-&#1082;&#1072;%2081%20%20%20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83">
          <cell r="B83" t="str">
            <v>Каша молочная гречневая</v>
          </cell>
        </row>
        <row r="86">
          <cell r="B86" t="str">
            <v>Хлеб ржаной</v>
          </cell>
          <cell r="H86" t="str">
            <v>1</v>
          </cell>
          <cell r="K86" t="str">
            <v>7</v>
          </cell>
          <cell r="M86" t="str">
            <v>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88">
          <cell r="B88" t="str">
            <v>Щи из капусты свежей на бульоне мясном с мелкошинкованными овощами</v>
          </cell>
          <cell r="H88" t="str">
            <v>2</v>
          </cell>
        </row>
        <row r="92">
          <cell r="B92" t="str">
            <v>Хлеб пшеничный</v>
          </cell>
          <cell r="H92" t="str">
            <v>4</v>
          </cell>
          <cell r="J92" t="str">
            <v>1</v>
          </cell>
          <cell r="K92" t="str">
            <v>24</v>
          </cell>
          <cell r="M92" t="str">
            <v>133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7" t="s">
        <v>23</v>
      </c>
      <c r="C1" s="48"/>
      <c r="D1" s="49"/>
      <c r="E1" t="s">
        <v>11</v>
      </c>
      <c r="F1" s="24"/>
      <c r="I1" t="s">
        <v>14</v>
      </c>
      <c r="J1" s="23">
        <v>45783</v>
      </c>
    </row>
    <row r="2" spans="1:10" ht="7.5" customHeight="1" thickBot="1" x14ac:dyDescent="0.35"/>
    <row r="3" spans="1:10" ht="15" customHeight="1" thickBot="1" x14ac:dyDescent="0.35">
      <c r="A3" s="12" t="s">
        <v>1</v>
      </c>
      <c r="B3" s="13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4" customHeight="1" x14ac:dyDescent="0.3">
      <c r="A4" s="4" t="s">
        <v>9</v>
      </c>
      <c r="B4" s="5"/>
      <c r="C4" s="6"/>
      <c r="D4" s="33" t="s">
        <v>17</v>
      </c>
      <c r="E4" s="15"/>
      <c r="F4" s="25">
        <v>14.2</v>
      </c>
      <c r="G4" s="39">
        <v>213</v>
      </c>
      <c r="H4" s="39">
        <v>5</v>
      </c>
      <c r="I4" s="39">
        <v>9</v>
      </c>
      <c r="J4" s="43">
        <v>30</v>
      </c>
    </row>
    <row r="5" spans="1:10" x14ac:dyDescent="0.3">
      <c r="A5" s="7"/>
      <c r="B5" s="1"/>
      <c r="C5" s="2"/>
      <c r="D5" s="34" t="s">
        <v>18</v>
      </c>
      <c r="E5" s="17"/>
      <c r="F5" s="26">
        <v>53.82</v>
      </c>
      <c r="G5" s="40">
        <v>190</v>
      </c>
      <c r="H5" s="40">
        <v>14</v>
      </c>
      <c r="I5" s="40">
        <v>14</v>
      </c>
      <c r="J5" s="44">
        <v>2</v>
      </c>
    </row>
    <row r="6" spans="1:10" x14ac:dyDescent="0.3">
      <c r="A6" s="7"/>
      <c r="B6" s="1"/>
      <c r="C6" s="2"/>
      <c r="D6" s="34" t="s">
        <v>19</v>
      </c>
      <c r="E6" s="17"/>
      <c r="F6" s="26">
        <v>9.98</v>
      </c>
      <c r="G6" s="40">
        <v>65</v>
      </c>
      <c r="H6" s="40">
        <v>1</v>
      </c>
      <c r="I6" s="40">
        <v>0</v>
      </c>
      <c r="J6" s="44">
        <v>31</v>
      </c>
    </row>
    <row r="7" spans="1:10" x14ac:dyDescent="0.3">
      <c r="A7" s="38"/>
      <c r="B7" s="2"/>
      <c r="C7" s="2"/>
      <c r="D7" s="34" t="str">
        <f>[1]TDSheet!B86</f>
        <v>Хлеб ржаной</v>
      </c>
      <c r="E7" s="17"/>
      <c r="F7" s="26">
        <v>2.29</v>
      </c>
      <c r="G7" s="40" t="str">
        <f>[1]TDSheet!M86</f>
        <v>52</v>
      </c>
      <c r="H7" s="40" t="str">
        <f>[1]TDSheet!H86</f>
        <v>1</v>
      </c>
      <c r="I7" s="40">
        <f>[1]TDSheet!J86</f>
        <v>0</v>
      </c>
      <c r="J7" s="44" t="str">
        <f>[1]TDSheet!K86</f>
        <v>7</v>
      </c>
    </row>
    <row r="8" spans="1:10" x14ac:dyDescent="0.3">
      <c r="A8" s="38"/>
      <c r="B8" s="29"/>
      <c r="C8" s="29"/>
      <c r="D8" s="37" t="s">
        <v>16</v>
      </c>
      <c r="E8" s="30"/>
      <c r="F8" s="31">
        <v>2.61</v>
      </c>
      <c r="G8" s="41" t="str">
        <f t="shared" ref="G8:J8" si="0">G18</f>
        <v>133</v>
      </c>
      <c r="H8" s="41" t="str">
        <f t="shared" si="0"/>
        <v>4</v>
      </c>
      <c r="I8" s="41" t="str">
        <f t="shared" si="0"/>
        <v>1</v>
      </c>
      <c r="J8" s="45" t="str">
        <f t="shared" si="0"/>
        <v>24</v>
      </c>
    </row>
    <row r="9" spans="1:10" ht="15" thickBot="1" x14ac:dyDescent="0.35">
      <c r="A9" s="8"/>
      <c r="B9" s="9"/>
      <c r="C9" s="9"/>
      <c r="D9" s="35"/>
      <c r="E9" s="19"/>
      <c r="F9" s="27"/>
      <c r="G9" s="42"/>
      <c r="H9" s="42"/>
      <c r="I9" s="42"/>
      <c r="J9" s="46"/>
    </row>
    <row r="10" spans="1:10" x14ac:dyDescent="0.3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10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 t="s">
        <v>20</v>
      </c>
      <c r="E14" s="17"/>
      <c r="F14" s="26">
        <v>12.98</v>
      </c>
      <c r="G14" s="40">
        <v>127</v>
      </c>
      <c r="H14" s="40" t="str">
        <f>[2]TDSheet!H88</f>
        <v>2</v>
      </c>
      <c r="I14" s="40">
        <v>3</v>
      </c>
      <c r="J14" s="44">
        <v>5</v>
      </c>
    </row>
    <row r="15" spans="1:10" x14ac:dyDescent="0.3">
      <c r="A15" s="7"/>
      <c r="B15" s="1"/>
      <c r="C15" s="2"/>
      <c r="D15" s="34" t="s">
        <v>18</v>
      </c>
      <c r="E15" s="17"/>
      <c r="F15" s="26">
        <f t="shared" ref="F15:J15" si="1">F5</f>
        <v>53.82</v>
      </c>
      <c r="G15" s="40">
        <v>190</v>
      </c>
      <c r="H15" s="40">
        <f t="shared" si="1"/>
        <v>14</v>
      </c>
      <c r="I15" s="40">
        <f t="shared" si="1"/>
        <v>14</v>
      </c>
      <c r="J15" s="44">
        <f t="shared" si="1"/>
        <v>2</v>
      </c>
    </row>
    <row r="16" spans="1:10" x14ac:dyDescent="0.3">
      <c r="A16" s="7"/>
      <c r="B16" s="1"/>
      <c r="C16" s="2"/>
      <c r="D16" s="34" t="s">
        <v>21</v>
      </c>
      <c r="E16" s="17"/>
      <c r="F16" s="26">
        <v>12.6</v>
      </c>
      <c r="G16" s="40">
        <v>220</v>
      </c>
      <c r="H16" s="40">
        <v>66</v>
      </c>
      <c r="I16" s="40">
        <v>0</v>
      </c>
      <c r="J16" s="44">
        <v>25</v>
      </c>
    </row>
    <row r="17" spans="1:10" x14ac:dyDescent="0.3">
      <c r="A17" s="7"/>
      <c r="B17" s="1"/>
      <c r="C17" s="2"/>
      <c r="D17" s="34" t="s">
        <v>15</v>
      </c>
      <c r="E17" s="17"/>
      <c r="F17" s="26">
        <v>4.21</v>
      </c>
      <c r="G17" s="40">
        <v>43</v>
      </c>
      <c r="H17" s="40">
        <v>0</v>
      </c>
      <c r="I17" s="40">
        <v>10</v>
      </c>
      <c r="J17" s="44">
        <v>43</v>
      </c>
    </row>
    <row r="18" spans="1:10" x14ac:dyDescent="0.3">
      <c r="A18" s="7"/>
      <c r="B18" s="1"/>
      <c r="C18" s="2"/>
      <c r="D18" s="34" t="str">
        <f>[2]TDSheet!B92</f>
        <v>Хлеб пшеничный</v>
      </c>
      <c r="E18" s="17"/>
      <c r="F18" s="26">
        <v>4.3</v>
      </c>
      <c r="G18" s="40" t="str">
        <f>[2]TDSheet!M92</f>
        <v>133</v>
      </c>
      <c r="H18" s="40" t="str">
        <f>[2]TDSheet!H92</f>
        <v>4</v>
      </c>
      <c r="I18" s="40" t="str">
        <f>[2]TDSheet!J92</f>
        <v>1</v>
      </c>
      <c r="J18" s="44" t="str">
        <f>[2]TDSheet!K92</f>
        <v>24</v>
      </c>
    </row>
    <row r="19" spans="1:10" x14ac:dyDescent="0.3">
      <c r="A19" s="7"/>
      <c r="B19" s="1"/>
      <c r="C19" s="2"/>
      <c r="D19" s="34" t="s">
        <v>22</v>
      </c>
      <c r="E19" s="17"/>
      <c r="F19" s="26">
        <v>2.21</v>
      </c>
      <c r="G19" s="40">
        <v>52</v>
      </c>
      <c r="H19" s="40">
        <v>1</v>
      </c>
      <c r="I19" s="40">
        <v>0</v>
      </c>
      <c r="J19" s="44">
        <v>7</v>
      </c>
    </row>
    <row r="20" spans="1:10" x14ac:dyDescent="0.3">
      <c r="A20" s="7"/>
      <c r="B20" s="29"/>
      <c r="C20" s="29"/>
      <c r="D20" s="37"/>
      <c r="E20" s="30"/>
      <c r="F20" s="31"/>
      <c r="G20" s="41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5 E4 E19 E8 D7:E7 E6 G8:J8 G7:J7 H14 G18:J18 D18 F15 H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Аслан Чахбаров</cp:lastModifiedBy>
  <cp:lastPrinted>2021-05-18T10:32:40Z</cp:lastPrinted>
  <dcterms:created xsi:type="dcterms:W3CDTF">2015-06-05T18:19:34Z</dcterms:created>
  <dcterms:modified xsi:type="dcterms:W3CDTF">2025-05-05T21:26:29Z</dcterms:modified>
</cp:coreProperties>
</file>